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\Desktop\2019-2020\Projekt EU\VO\"/>
    </mc:Choice>
  </mc:AlternateContent>
  <bookViews>
    <workbookView xWindow="43080" yWindow="4680" windowWidth="25860" windowHeight="16500"/>
  </bookViews>
  <sheets>
    <sheet name="Pomôcky" sheetId="1" r:id="rId1"/>
    <sheet name="List2" sheetId="2" r:id="rId2"/>
    <sheet name="List3" sheetId="3" r:id="rId3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G36" i="1"/>
  <c r="H35" i="1"/>
  <c r="I35" i="1" s="1"/>
  <c r="G35" i="1"/>
  <c r="H34" i="1"/>
  <c r="I34" i="1" s="1"/>
  <c r="G34" i="1"/>
  <c r="H33" i="1"/>
  <c r="I33" i="1" s="1"/>
  <c r="G33" i="1"/>
  <c r="G32" i="1"/>
  <c r="H32" i="1"/>
  <c r="I32" i="1" s="1"/>
  <c r="A33" i="1"/>
  <c r="A34" i="1" s="1"/>
  <c r="A35" i="1" s="1"/>
  <c r="A36" i="1" s="1"/>
  <c r="H39" i="1" l="1"/>
  <c r="H37" i="1" l="1"/>
  <c r="H38" i="1" s="1"/>
</calcChain>
</file>

<file path=xl/sharedStrings.xml><?xml version="1.0" encoding="utf-8"?>
<sst xmlns="http://schemas.openxmlformats.org/spreadsheetml/2006/main" count="45" uniqueCount="42">
  <si>
    <t>PJ</t>
  </si>
  <si>
    <t>MJ</t>
  </si>
  <si>
    <t>JC bez
DPH</t>
  </si>
  <si>
    <t>JC s DPH</t>
  </si>
  <si>
    <t>Celková
cena s DPH</t>
  </si>
  <si>
    <t>Celková cena bez DPH</t>
  </si>
  <si>
    <t>ks</t>
  </si>
  <si>
    <t>č.p.</t>
  </si>
  <si>
    <t xml:space="preserve">Názov položky </t>
  </si>
  <si>
    <t>Špecifikácia</t>
  </si>
  <si>
    <t>Názov predmetu zákazky:</t>
  </si>
  <si>
    <t>Slovník spoločného obstarávania ( Kód CPV):</t>
  </si>
  <si>
    <t>Sídlo:</t>
  </si>
  <si>
    <t>IČO:</t>
  </si>
  <si>
    <t>DIČ:</t>
  </si>
  <si>
    <t>Kontaktná osoba:</t>
  </si>
  <si>
    <t>predpokladaná doba dodania:</t>
  </si>
  <si>
    <t>.................................................................................................</t>
  </si>
  <si>
    <t>Dátum, meno, priezvisko, podpis</t>
  </si>
  <si>
    <t>DPH spolu:</t>
  </si>
  <si>
    <t>Celková cena bez DPH:</t>
  </si>
  <si>
    <t>Celková cena s DPH:</t>
  </si>
  <si>
    <t>Letáky</t>
  </si>
  <si>
    <t>Formát A5 obojstranný, farebný, lesklý, min. 80g podľa manuálu pre informovanie a komunikáciu</t>
  </si>
  <si>
    <t xml:space="preserve">Plagáty </t>
  </si>
  <si>
    <t>Formát A4, farebný, lesklý, min. 120g podľa manuálu pre informovanie a komunikáciu</t>
  </si>
  <si>
    <t>Formát min. 48,5x25,4 mm, farebné, lesklé podľa manuálu pre informovanie a komunikáciu</t>
  </si>
  <si>
    <t>Perá</t>
  </si>
  <si>
    <t>nálepky</t>
  </si>
  <si>
    <t>Označenie projektu</t>
  </si>
  <si>
    <t>Plagáty A3 30x, plagáty A5 30x, farebný, lesklý, min. 120g podľa manuálu pre informovanie a komunikáciu.
Grafický návrh podľa manuálu pre informovanie a komunikáciu.</t>
  </si>
  <si>
    <t>súbor</t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</si>
  <si>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</si>
  <si>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79811000-2 – Služby v oblasti digitálnej tlače
79340000-9 - Reklamné a marketingové služby</t>
  </si>
  <si>
    <t>Reklamné perá  podľa manuálu pre informovanie a komunikáciu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</si>
  <si>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4"/>
        <rFont val="Times New Roman"/>
        <family val="1"/>
        <charset val="238"/>
      </rPr>
      <t>áno / nie*</t>
    </r>
  </si>
  <si>
    <t>Názov spoločnosti:</t>
  </si>
  <si>
    <t>telefón:</t>
  </si>
  <si>
    <t>email:</t>
  </si>
  <si>
    <t>IČDPH:</t>
  </si>
  <si>
    <t>Publicita projektu  ,,Zvýšenie kvality výchovno-vzdelávacieho procesu na Gymnáziu - Gimnáziu, Veľké Kapušany“</t>
  </si>
  <si>
    <t>Gymnázium,  Z. Fábryho 1, 079 01 Veľké Kapušany, IČO: 00161250
 ,,Zvýšenie kvality výchovno-vzdelávacieho procesu na Gymnáziu - Gimnáziu, Veľké Kapušany“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</si>
</sst>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[$-41B]General"/>
    <numFmt numFmtId="166" formatCode="###0;###0"/>
    <numFmt numFmtId="167" formatCode="#,##0.00\ &quot;€&quot;"/>
  </numFmts>
  <fonts count="1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7.5"/>
      <color indexed="12"/>
      <name val="Arial CE"/>
      <charset val="238"/>
    </font>
    <font>
      <sz val="10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7.5"/>
      <color indexed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12" fillId="0" borderId="0" xfId="0" applyFont="1"/>
    <xf numFmtId="0" fontId="17" fillId="0" borderId="0" xfId="3" applyFont="1" applyAlignment="1" applyProtection="1"/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13" fillId="3" borderId="2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3" borderId="18" xfId="0" applyFont="1" applyFill="1" applyBorder="1" applyAlignment="1">
      <alignment horizontal="left" vertical="center" indent="1"/>
    </xf>
    <xf numFmtId="0" fontId="8" fillId="3" borderId="19" xfId="0" applyFont="1" applyFill="1" applyBorder="1" applyAlignment="1">
      <alignment horizontal="left" vertical="center" indent="1"/>
    </xf>
    <xf numFmtId="0" fontId="8" fillId="3" borderId="20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wrapText="1"/>
    </xf>
    <xf numFmtId="0" fontId="8" fillId="3" borderId="16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67" fontId="15" fillId="4" borderId="7" xfId="0" applyNumberFormat="1" applyFont="1" applyFill="1" applyBorder="1" applyAlignment="1">
      <alignment horizontal="center" vertical="center" wrapText="1"/>
    </xf>
    <xf numFmtId="167" fontId="15" fillId="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" borderId="13" xfId="0" applyFont="1" applyFill="1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wrapText="1"/>
    </xf>
  </cellXfs>
  <cellStyles count="4">
    <cellStyle name="20 % – Zvýraznění3" xfId="1"/>
    <cellStyle name="Excel Built-in Normal" xfId="2"/>
    <cellStyle name="Hypertextové prepojenie" xfId="3" builtinId="8"/>
    <cellStyle name="Normálna" xfId="0" builtinId="0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180975</xdr:colOff>
          <xdr:row>0</xdr:row>
          <xdr:rowOff>66675</xdr:rowOff>
        </xdr:from>
        <xdr:to>
          <xdr:col>8</xdr:col>
          <xdr:colOff>600075</xdr:colOff>
          <xdr:row>7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J52"/>
  <sheetViews>
    <sheetView tabSelected="1" topLeftCell="A10" zoomScale="70" zoomScaleNormal="70" workbookViewId="0">
      <selection activeCell="G45" sqref="G45"/>
    </sheetView>
  </sheetViews>
  <sheetFormatPr defaultRowHeight="15" x14ac:dyDescent="0.25"/>
  <cols>
    <col min="1" max="1" width="8.85546875" style="1" customWidth="1"/>
    <col min="2" max="2" width="31.85546875" style="3" customWidth="1"/>
    <col min="3" max="3" width="71.28515625" style="3" customWidth="1"/>
    <col min="4" max="4" width="7.5703125" style="4" customWidth="1"/>
    <col min="5" max="5" width="6.5703125" style="1" customWidth="1"/>
    <col min="6" max="6" width="13.140625" style="3" customWidth="1"/>
    <col min="7" max="7" width="12.85546875" style="3" customWidth="1"/>
    <col min="8" max="8" width="16.28515625" style="3" bestFit="1" customWidth="1"/>
    <col min="9" max="9" width="12.5703125" style="3" customWidth="1"/>
    <col min="10" max="10" width="3.7109375" style="2" customWidth="1"/>
    <col min="11" max="16384" width="9.140625" style="3"/>
  </cols>
  <sheetData>
    <row r="9" spans="2:9" ht="48" customHeight="1" x14ac:dyDescent="0.3">
      <c r="B9" s="52" t="s">
        <v>41</v>
      </c>
      <c r="C9" s="52"/>
      <c r="D9" s="52"/>
      <c r="E9" s="52"/>
      <c r="F9" s="52"/>
      <c r="G9" s="52"/>
      <c r="H9" s="52"/>
      <c r="I9" s="52"/>
    </row>
    <row r="13" spans="2:9" ht="20.25" customHeight="1" x14ac:dyDescent="0.3">
      <c r="B13" s="5" t="s">
        <v>10</v>
      </c>
      <c r="C13" s="5"/>
      <c r="D13" s="6"/>
      <c r="E13" s="6"/>
      <c r="F13" s="5"/>
      <c r="G13" s="5"/>
      <c r="H13" s="5"/>
      <c r="I13" s="5"/>
    </row>
    <row r="14" spans="2:9" ht="42" customHeight="1" x14ac:dyDescent="0.3">
      <c r="B14" s="43" t="s">
        <v>40</v>
      </c>
      <c r="C14" s="43"/>
      <c r="D14" s="43"/>
      <c r="E14" s="43"/>
      <c r="F14" s="43"/>
      <c r="G14" s="43"/>
      <c r="H14" s="43"/>
      <c r="I14" s="43"/>
    </row>
    <row r="15" spans="2:9" ht="20.25" x14ac:dyDescent="0.3">
      <c r="B15" s="5"/>
      <c r="C15" s="5"/>
      <c r="D15" s="6"/>
      <c r="E15" s="6"/>
      <c r="F15" s="5"/>
      <c r="G15" s="5"/>
      <c r="H15" s="5"/>
      <c r="I15" s="5"/>
    </row>
    <row r="16" spans="2:9" ht="20.25" x14ac:dyDescent="0.3">
      <c r="B16" s="5" t="s">
        <v>11</v>
      </c>
      <c r="C16" s="5"/>
      <c r="D16" s="6"/>
      <c r="E16" s="6"/>
      <c r="F16" s="5"/>
      <c r="G16" s="5"/>
      <c r="H16" s="5"/>
      <c r="I16" s="5"/>
    </row>
    <row r="17" spans="1:10" ht="63" customHeight="1" x14ac:dyDescent="0.2">
      <c r="B17" s="56" t="s">
        <v>33</v>
      </c>
      <c r="C17" s="56"/>
      <c r="D17" s="56"/>
      <c r="E17" s="56"/>
      <c r="F17" s="56"/>
      <c r="G17" s="56"/>
      <c r="H17" s="56"/>
      <c r="I17" s="56"/>
    </row>
    <row r="18" spans="1:10" ht="21" thickBot="1" x14ac:dyDescent="0.35">
      <c r="B18" s="5"/>
      <c r="C18" s="5"/>
      <c r="D18" s="6"/>
      <c r="E18" s="6"/>
      <c r="F18" s="5"/>
      <c r="G18" s="5"/>
      <c r="H18" s="5"/>
      <c r="I18" s="5"/>
    </row>
    <row r="19" spans="1:10" ht="20.25" x14ac:dyDescent="0.3">
      <c r="A19" s="7"/>
      <c r="B19" s="8" t="s">
        <v>36</v>
      </c>
      <c r="C19" s="53"/>
      <c r="D19" s="54"/>
      <c r="E19" s="54"/>
      <c r="F19" s="55"/>
      <c r="G19" s="5"/>
      <c r="H19" s="5"/>
      <c r="I19" s="5"/>
    </row>
    <row r="20" spans="1:10" ht="20.25" x14ac:dyDescent="0.3">
      <c r="A20" s="9"/>
      <c r="B20" s="10" t="s">
        <v>12</v>
      </c>
      <c r="C20" s="44"/>
      <c r="D20" s="45"/>
      <c r="E20" s="45"/>
      <c r="F20" s="46"/>
      <c r="G20" s="5"/>
      <c r="H20" s="5"/>
      <c r="I20" s="5"/>
    </row>
    <row r="21" spans="1:10" ht="20.25" x14ac:dyDescent="0.3">
      <c r="A21" s="9"/>
      <c r="B21" s="10" t="s">
        <v>15</v>
      </c>
      <c r="C21" s="44"/>
      <c r="D21" s="45"/>
      <c r="E21" s="45"/>
      <c r="F21" s="46"/>
      <c r="G21" s="5"/>
      <c r="H21" s="5"/>
      <c r="I21" s="5"/>
    </row>
    <row r="22" spans="1:10" ht="20.25" x14ac:dyDescent="0.3">
      <c r="A22" s="9"/>
      <c r="B22" s="10" t="s">
        <v>37</v>
      </c>
      <c r="C22" s="44"/>
      <c r="D22" s="45"/>
      <c r="E22" s="45"/>
      <c r="F22" s="46"/>
      <c r="G22" s="5"/>
      <c r="H22" s="5"/>
      <c r="I22" s="5"/>
    </row>
    <row r="23" spans="1:10" ht="20.25" x14ac:dyDescent="0.3">
      <c r="A23" s="9"/>
      <c r="B23" s="10" t="s">
        <v>38</v>
      </c>
      <c r="C23" s="44"/>
      <c r="D23" s="45"/>
      <c r="E23" s="45"/>
      <c r="F23" s="46"/>
      <c r="G23" s="5"/>
      <c r="H23" s="5"/>
      <c r="I23" s="5"/>
    </row>
    <row r="24" spans="1:10" ht="20.25" x14ac:dyDescent="0.3">
      <c r="A24" s="9"/>
      <c r="B24" s="10" t="s">
        <v>13</v>
      </c>
      <c r="C24" s="44"/>
      <c r="D24" s="45"/>
      <c r="E24" s="45"/>
      <c r="F24" s="46"/>
      <c r="G24" s="5"/>
      <c r="H24" s="5"/>
      <c r="I24" s="5"/>
    </row>
    <row r="25" spans="1:10" ht="20.25" x14ac:dyDescent="0.3">
      <c r="A25" s="9"/>
      <c r="B25" s="10" t="s">
        <v>14</v>
      </c>
      <c r="C25" s="44"/>
      <c r="D25" s="45"/>
      <c r="E25" s="45"/>
      <c r="F25" s="46"/>
      <c r="G25" s="5"/>
      <c r="H25" s="5"/>
      <c r="I25" s="5"/>
    </row>
    <row r="26" spans="1:10" ht="20.25" x14ac:dyDescent="0.3">
      <c r="A26" s="9"/>
      <c r="B26" s="10" t="s">
        <v>39</v>
      </c>
      <c r="C26" s="44"/>
      <c r="D26" s="45"/>
      <c r="E26" s="45"/>
      <c r="F26" s="46"/>
      <c r="G26" s="5"/>
      <c r="H26" s="5"/>
      <c r="I26" s="5"/>
    </row>
    <row r="27" spans="1:10" ht="21" thickBot="1" x14ac:dyDescent="0.35">
      <c r="A27" s="11"/>
      <c r="B27" s="12" t="s">
        <v>16</v>
      </c>
      <c r="C27" s="40"/>
      <c r="D27" s="41"/>
      <c r="E27" s="41"/>
      <c r="F27" s="42"/>
      <c r="G27" s="5"/>
      <c r="H27" s="5"/>
      <c r="I27" s="5"/>
    </row>
    <row r="28" spans="1:10" ht="20.25" x14ac:dyDescent="0.3">
      <c r="B28" s="5"/>
      <c r="C28" s="5"/>
      <c r="D28" s="6"/>
      <c r="E28" s="6"/>
      <c r="F28" s="5"/>
      <c r="G28" s="5"/>
      <c r="H28" s="5"/>
      <c r="I28" s="5"/>
    </row>
    <row r="29" spans="1:10" ht="20.25" x14ac:dyDescent="0.3">
      <c r="B29" s="5"/>
      <c r="C29" s="5"/>
      <c r="D29" s="6"/>
      <c r="E29" s="6"/>
      <c r="F29" s="5"/>
      <c r="G29" s="5"/>
      <c r="H29" s="5"/>
      <c r="I29" s="5"/>
    </row>
    <row r="30" spans="1:10" ht="15.75" thickBot="1" x14ac:dyDescent="0.3">
      <c r="B30" s="13"/>
      <c r="C30" s="13"/>
    </row>
    <row r="31" spans="1:10" s="15" customFormat="1" ht="48" thickBot="1" x14ac:dyDescent="0.25">
      <c r="A31" s="30" t="s">
        <v>7</v>
      </c>
      <c r="B31" s="31" t="s">
        <v>8</v>
      </c>
      <c r="C31" s="31" t="s">
        <v>9</v>
      </c>
      <c r="D31" s="32" t="s">
        <v>0</v>
      </c>
      <c r="E31" s="33" t="s">
        <v>1</v>
      </c>
      <c r="F31" s="34" t="s">
        <v>2</v>
      </c>
      <c r="G31" s="34" t="s">
        <v>5</v>
      </c>
      <c r="H31" s="34" t="s">
        <v>3</v>
      </c>
      <c r="I31" s="35" t="s">
        <v>4</v>
      </c>
      <c r="J31" s="14"/>
    </row>
    <row r="32" spans="1:10" s="23" customFormat="1" ht="31.5" x14ac:dyDescent="0.2">
      <c r="A32" s="16">
        <v>1</v>
      </c>
      <c r="B32" s="17" t="s">
        <v>22</v>
      </c>
      <c r="C32" s="18" t="s">
        <v>23</v>
      </c>
      <c r="D32" s="19">
        <v>500</v>
      </c>
      <c r="E32" s="20" t="s">
        <v>6</v>
      </c>
      <c r="F32" s="29"/>
      <c r="G32" s="21">
        <f>F32*D32</f>
        <v>0</v>
      </c>
      <c r="H32" s="21">
        <f>F32*1.2</f>
        <v>0</v>
      </c>
      <c r="I32" s="22">
        <f>H32*D32</f>
        <v>0</v>
      </c>
      <c r="J32" s="14"/>
    </row>
    <row r="33" spans="1:10" s="23" customFormat="1" ht="31.5" x14ac:dyDescent="0.2">
      <c r="A33" s="16">
        <f>A32+1</f>
        <v>2</v>
      </c>
      <c r="B33" s="17" t="s">
        <v>24</v>
      </c>
      <c r="C33" s="18" t="s">
        <v>25</v>
      </c>
      <c r="D33" s="19">
        <v>30</v>
      </c>
      <c r="E33" s="20" t="s">
        <v>6</v>
      </c>
      <c r="F33" s="29"/>
      <c r="G33" s="21">
        <f t="shared" ref="G33:G36" si="0">F33*D33</f>
        <v>0</v>
      </c>
      <c r="H33" s="21">
        <f t="shared" ref="H33:H36" si="1">F33*1.2</f>
        <v>0</v>
      </c>
      <c r="I33" s="22">
        <f t="shared" ref="I33:I36" si="2">H33*D33</f>
        <v>0</v>
      </c>
      <c r="J33" s="14"/>
    </row>
    <row r="34" spans="1:10" s="23" customFormat="1" ht="31.5" x14ac:dyDescent="0.2">
      <c r="A34" s="16">
        <f t="shared" ref="A34:A36" si="3">A33+1</f>
        <v>3</v>
      </c>
      <c r="B34" s="17" t="s">
        <v>28</v>
      </c>
      <c r="C34" s="18" t="s">
        <v>26</v>
      </c>
      <c r="D34" s="19">
        <v>2000</v>
      </c>
      <c r="E34" s="20" t="s">
        <v>6</v>
      </c>
      <c r="F34" s="29"/>
      <c r="G34" s="21">
        <f t="shared" si="0"/>
        <v>0</v>
      </c>
      <c r="H34" s="21">
        <f t="shared" si="1"/>
        <v>0</v>
      </c>
      <c r="I34" s="22">
        <f t="shared" si="2"/>
        <v>0</v>
      </c>
      <c r="J34" s="14"/>
    </row>
    <row r="35" spans="1:10" s="23" customFormat="1" ht="47.25" x14ac:dyDescent="0.2">
      <c r="A35" s="16">
        <f t="shared" si="3"/>
        <v>4</v>
      </c>
      <c r="B35" s="17" t="s">
        <v>29</v>
      </c>
      <c r="C35" s="18" t="s">
        <v>30</v>
      </c>
      <c r="D35" s="19">
        <v>1</v>
      </c>
      <c r="E35" s="20" t="s">
        <v>31</v>
      </c>
      <c r="F35" s="29"/>
      <c r="G35" s="21">
        <f t="shared" si="0"/>
        <v>0</v>
      </c>
      <c r="H35" s="21">
        <f t="shared" si="1"/>
        <v>0</v>
      </c>
      <c r="I35" s="22">
        <f t="shared" si="2"/>
        <v>0</v>
      </c>
      <c r="J35" s="14"/>
    </row>
    <row r="36" spans="1:10" s="23" customFormat="1" ht="23.25" customHeight="1" thickBot="1" x14ac:dyDescent="0.25">
      <c r="A36" s="16">
        <f t="shared" si="3"/>
        <v>5</v>
      </c>
      <c r="B36" s="17" t="s">
        <v>27</v>
      </c>
      <c r="C36" s="18" t="s">
        <v>34</v>
      </c>
      <c r="D36" s="19">
        <v>100</v>
      </c>
      <c r="E36" s="20" t="s">
        <v>6</v>
      </c>
      <c r="F36" s="29"/>
      <c r="G36" s="21">
        <f t="shared" si="0"/>
        <v>0</v>
      </c>
      <c r="H36" s="21">
        <f t="shared" si="1"/>
        <v>0</v>
      </c>
      <c r="I36" s="22">
        <f t="shared" si="2"/>
        <v>0</v>
      </c>
      <c r="J36" s="14"/>
    </row>
    <row r="37" spans="1:10" ht="31.5" customHeight="1" thickBot="1" x14ac:dyDescent="0.25">
      <c r="A37" s="47" t="s">
        <v>20</v>
      </c>
      <c r="B37" s="48"/>
      <c r="C37" s="48"/>
      <c r="D37" s="48"/>
      <c r="E37" s="48"/>
      <c r="F37" s="48"/>
      <c r="G37" s="49"/>
      <c r="H37" s="50">
        <f>H39/1.2</f>
        <v>0</v>
      </c>
      <c r="I37" s="51"/>
    </row>
    <row r="38" spans="1:10" ht="31.5" customHeight="1" thickBot="1" x14ac:dyDescent="0.25">
      <c r="A38" s="47" t="s">
        <v>19</v>
      </c>
      <c r="B38" s="48"/>
      <c r="C38" s="48"/>
      <c r="D38" s="48"/>
      <c r="E38" s="48"/>
      <c r="F38" s="48"/>
      <c r="G38" s="49"/>
      <c r="H38" s="50">
        <f>H39-H37</f>
        <v>0</v>
      </c>
      <c r="I38" s="51"/>
    </row>
    <row r="39" spans="1:10" ht="31.5" customHeight="1" thickBot="1" x14ac:dyDescent="0.25">
      <c r="A39" s="47" t="s">
        <v>21</v>
      </c>
      <c r="B39" s="48"/>
      <c r="C39" s="48"/>
      <c r="D39" s="48"/>
      <c r="E39" s="48"/>
      <c r="F39" s="48"/>
      <c r="G39" s="49"/>
      <c r="H39" s="50">
        <f>SUM(I32:I36)</f>
        <v>0</v>
      </c>
      <c r="I39" s="51"/>
    </row>
    <row r="40" spans="1:10" ht="27" customHeight="1" x14ac:dyDescent="0.3">
      <c r="B40" s="24"/>
      <c r="C40" s="24"/>
    </row>
    <row r="41" spans="1:10" ht="52.5" customHeight="1" x14ac:dyDescent="0.3">
      <c r="A41" s="36" t="s">
        <v>35</v>
      </c>
      <c r="B41" s="37"/>
      <c r="C41" s="37"/>
      <c r="D41" s="37"/>
      <c r="E41" s="37"/>
      <c r="F41" s="37"/>
      <c r="G41" s="37"/>
      <c r="H41" s="37"/>
      <c r="I41" s="37"/>
    </row>
    <row r="42" spans="1:10" ht="27" customHeight="1" x14ac:dyDescent="0.25"/>
    <row r="43" spans="1:10" ht="36" customHeight="1" x14ac:dyDescent="0.25">
      <c r="B43" s="25"/>
    </row>
    <row r="44" spans="1:10" ht="15.75" x14ac:dyDescent="0.25">
      <c r="B44" s="25"/>
    </row>
    <row r="45" spans="1:10" ht="15.75" x14ac:dyDescent="0.25">
      <c r="B45" s="25"/>
    </row>
    <row r="46" spans="1:10" x14ac:dyDescent="0.25">
      <c r="B46" s="26"/>
    </row>
    <row r="47" spans="1:10" ht="15.75" x14ac:dyDescent="0.25">
      <c r="C47" s="27" t="s">
        <v>17</v>
      </c>
      <c r="D47" s="27"/>
      <c r="E47" s="27"/>
    </row>
    <row r="48" spans="1:10" ht="18.75" x14ac:dyDescent="0.3">
      <c r="B48" s="26"/>
      <c r="C48" s="28" t="s">
        <v>18</v>
      </c>
      <c r="D48" s="27"/>
      <c r="E48" s="27"/>
    </row>
    <row r="52" spans="1:9" ht="48.75" customHeight="1" x14ac:dyDescent="0.2">
      <c r="A52" s="38" t="s">
        <v>32</v>
      </c>
      <c r="B52" s="39"/>
      <c r="C52" s="39"/>
      <c r="D52" s="39"/>
      <c r="E52" s="39"/>
      <c r="F52" s="39"/>
      <c r="G52" s="39"/>
      <c r="H52" s="39"/>
      <c r="I52" s="39"/>
    </row>
  </sheetData>
  <mergeCells count="20">
    <mergeCell ref="B9:I9"/>
    <mergeCell ref="C19:F19"/>
    <mergeCell ref="C20:F20"/>
    <mergeCell ref="C21:F21"/>
    <mergeCell ref="C22:F22"/>
    <mergeCell ref="B17:I17"/>
    <mergeCell ref="A41:I41"/>
    <mergeCell ref="A52:I52"/>
    <mergeCell ref="C27:F27"/>
    <mergeCell ref="B14:I14"/>
    <mergeCell ref="C23:F23"/>
    <mergeCell ref="C24:F24"/>
    <mergeCell ref="C25:F25"/>
    <mergeCell ref="C26:F26"/>
    <mergeCell ref="A37:G37"/>
    <mergeCell ref="A38:G38"/>
    <mergeCell ref="A39:G39"/>
    <mergeCell ref="H37:I37"/>
    <mergeCell ref="H38:I38"/>
    <mergeCell ref="H39:I39"/>
  </mergeCells>
  <phoneticPr fontId="0" type="noConversion"/>
  <conditionalFormatting sqref="H32">
    <cfRule type="cellIs" dxfId="5" priority="10" stopIfTrue="1" operator="greaterThan">
      <formula>0</formula>
    </cfRule>
  </conditionalFormatting>
  <conditionalFormatting sqref="G32">
    <cfRule type="cellIs" dxfId="4" priority="5" stopIfTrue="1" operator="greaterThan">
      <formula>0</formula>
    </cfRule>
  </conditionalFormatting>
  <conditionalFormatting sqref="I32">
    <cfRule type="cellIs" dxfId="3" priority="4" stopIfTrue="1" operator="greaterThan">
      <formula>0</formula>
    </cfRule>
  </conditionalFormatting>
  <conditionalFormatting sqref="H33:H36">
    <cfRule type="cellIs" dxfId="2" priority="3" stopIfTrue="1" operator="greaterThan">
      <formula>0</formula>
    </cfRule>
  </conditionalFormatting>
  <conditionalFormatting sqref="G33:G36">
    <cfRule type="cellIs" dxfId="1" priority="2" stopIfTrue="1" operator="greaterThan">
      <formula>0</formula>
    </cfRule>
  </conditionalFormatting>
  <conditionalFormatting sqref="I33:I36">
    <cfRule type="cellIs" dxfId="0" priority="1" stopIfTrue="1" operator="greaterThan">
      <formula>0</formula>
    </cfRule>
  </conditionalFormatting>
  <pageMargins left="0.35433070866141736" right="0.35433070866141736" top="0.31496062992125984" bottom="0.43307086614173229" header="0.23622047244094491" footer="0.19685039370078741"/>
  <pageSetup paperSize="9" scale="53" fitToHeight="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1</xdr:col>
                <xdr:colOff>180975</xdr:colOff>
                <xdr:row>0</xdr:row>
                <xdr:rowOff>66675</xdr:rowOff>
              </from>
              <to>
                <xdr:col>8</xdr:col>
                <xdr:colOff>600075</xdr:colOff>
                <xdr:row>7</xdr:row>
                <xdr:rowOff>161925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Pomôcky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2019-09-08T09:11:45Z</cp:lastPrinted>
  <dcterms:created xsi:type="dcterms:W3CDTF">2010-06-18T07:05:19Z</dcterms:created>
  <dcterms:modified xsi:type="dcterms:W3CDTF">2019-10-29T08:11:52Z</dcterms:modified>
</cp:coreProperties>
</file>